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200" windowHeight="11595"/>
  </bookViews>
  <sheets>
    <sheet name="rozpočet 2018" sheetId="1" r:id="rId1"/>
    <sheet name="popis jednotlivých položek rozp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D22" i="1"/>
  <c r="D25" s="1"/>
  <c r="C22"/>
  <c r="C25" s="1"/>
  <c r="D13"/>
  <c r="D16" s="1"/>
  <c r="C13"/>
  <c r="C16" s="1"/>
</calcChain>
</file>

<file path=xl/sharedStrings.xml><?xml version="1.0" encoding="utf-8"?>
<sst xmlns="http://schemas.openxmlformats.org/spreadsheetml/2006/main" count="100" uniqueCount="91">
  <si>
    <t>SU / Au</t>
  </si>
  <si>
    <t>501.xxx</t>
  </si>
  <si>
    <t>502.xxx</t>
  </si>
  <si>
    <t>518.xxx</t>
  </si>
  <si>
    <t>521.xxx</t>
  </si>
  <si>
    <t>528.xxx</t>
  </si>
  <si>
    <t>Náklady SR - NIV Olomoucký kraj</t>
  </si>
  <si>
    <t>Výnosy zřizovatel</t>
  </si>
  <si>
    <t>672.100</t>
  </si>
  <si>
    <t>672.300</t>
  </si>
  <si>
    <t>Výnosy SR - NIV Olomoucký kraj</t>
  </si>
  <si>
    <t>649.xxx</t>
  </si>
  <si>
    <t>Předpokládané výnosy celkem:</t>
  </si>
  <si>
    <t>Spotřeba materiálu</t>
  </si>
  <si>
    <t>Spotřeba energií</t>
  </si>
  <si>
    <t>Ostatní služby</t>
  </si>
  <si>
    <t>Mzdové náklady</t>
  </si>
  <si>
    <t>524.xxx</t>
  </si>
  <si>
    <t>Zákonné pojištění SP, ZP</t>
  </si>
  <si>
    <t>Jiné sociální náklady</t>
  </si>
  <si>
    <t>Investiční náklady</t>
  </si>
  <si>
    <t>511.xxx</t>
  </si>
  <si>
    <t>Opravy a revize</t>
  </si>
  <si>
    <t>NÁKLADY:</t>
  </si>
  <si>
    <t>VÝNOSY:</t>
  </si>
  <si>
    <t>popis položek</t>
  </si>
  <si>
    <t>Spotřeba energie</t>
  </si>
  <si>
    <t>Plyn</t>
  </si>
  <si>
    <t>Energie</t>
  </si>
  <si>
    <t>Ostatní služby:</t>
  </si>
  <si>
    <t>Poštovní služby</t>
  </si>
  <si>
    <t>známky, přepravné, balné</t>
  </si>
  <si>
    <t>Telekomunikační služby</t>
  </si>
  <si>
    <t>telefon, internet</t>
  </si>
  <si>
    <t>Školení, aktualizace, web</t>
  </si>
  <si>
    <t>školení, časopisy, web…..</t>
  </si>
  <si>
    <t>BOZP</t>
  </si>
  <si>
    <t>bezpečák</t>
  </si>
  <si>
    <t>Účetnictví</t>
  </si>
  <si>
    <t>zpracování účta (Opichalová)</t>
  </si>
  <si>
    <t xml:space="preserve">Ostaní služby </t>
  </si>
  <si>
    <t>deratizace, čištění koberců, montáže,</t>
  </si>
  <si>
    <t>malování, ostatní co je třeba</t>
  </si>
  <si>
    <t>Stočné</t>
  </si>
  <si>
    <t>Bankovní poplatky</t>
  </si>
  <si>
    <t>Dovoz stravy</t>
  </si>
  <si>
    <t>dovoz obědů</t>
  </si>
  <si>
    <t xml:space="preserve">Věcná režie </t>
  </si>
  <si>
    <t>fakturace ze školní jídelny</t>
  </si>
  <si>
    <t>Pojištění odpovědnosti</t>
  </si>
  <si>
    <t>pojištění dětí - úrazy….</t>
  </si>
  <si>
    <t>Přeprava osob</t>
  </si>
  <si>
    <t>školní výlety</t>
  </si>
  <si>
    <t>Rozbor vody</t>
  </si>
  <si>
    <t>Hygiena</t>
  </si>
  <si>
    <t>Revize a opravy</t>
  </si>
  <si>
    <t>Tv nářadí, elektrospotřebičů,</t>
  </si>
  <si>
    <t>plynové zařízení, hasicí přístroje.……</t>
  </si>
  <si>
    <t>Spotřeba materiálu:</t>
  </si>
  <si>
    <t>Spotřeba materiálu - provoz</t>
  </si>
  <si>
    <t>čistící a prací prostředky, provozní mat.</t>
  </si>
  <si>
    <t>nářadí, vruty, žárovky,ubrousky……atd</t>
  </si>
  <si>
    <t>výbava kuchyně, povlečení…….</t>
  </si>
  <si>
    <t>Spotřeba materiálu - ostatní</t>
  </si>
  <si>
    <t>tonery, kancl.potřeby, výtvarný mater.</t>
  </si>
  <si>
    <t>knihy, CD, barvy, látky, křídy…..atd.</t>
  </si>
  <si>
    <t>Stpotřeba materiálu - DDHM</t>
  </si>
  <si>
    <t>drobný majetek do 40.000 Kč</t>
  </si>
  <si>
    <t>skříňky, stolky, boxy, postýlky a podobné</t>
  </si>
  <si>
    <t xml:space="preserve">Mzdové náklady </t>
  </si>
  <si>
    <t>doplatek mzdy A. Ptáčníkové</t>
  </si>
  <si>
    <t>mzda mzdové účetní</t>
  </si>
  <si>
    <t>Náklady NIV Olom.kraj</t>
  </si>
  <si>
    <t xml:space="preserve">mzdy zaměstnanců </t>
  </si>
  <si>
    <t>Mzdové náklady - obec</t>
  </si>
  <si>
    <t>Zákonné pojištění</t>
  </si>
  <si>
    <t>odvody na SP, ZP, FKSP…..</t>
  </si>
  <si>
    <t>Stručný popis jednotlivých položek rozpočtu</t>
  </si>
  <si>
    <t>524.xxx / 528.xxx</t>
  </si>
  <si>
    <t>Náklady celkem zřizovatel:</t>
  </si>
  <si>
    <t>Výnosy celkem zřizovatel:</t>
  </si>
  <si>
    <t>Návrh na rok 2018</t>
  </si>
  <si>
    <t>Skutečné výdaje roku 2017</t>
  </si>
  <si>
    <t>Předpokládané náklady celkem:</t>
  </si>
  <si>
    <t>Skutečné příjmy roku 2017</t>
  </si>
  <si>
    <t>Projekt OP VVV - NIV</t>
  </si>
  <si>
    <t>Ostatní výnosy - úplata</t>
  </si>
  <si>
    <t>Investiční dotace</t>
  </si>
  <si>
    <t>Schválený rozpočet Mateřské školy Bukovany, příspěková organizace na rok 2018</t>
  </si>
  <si>
    <t>rozpočet PO MŠ Bukovany byl schválen ZO dne 26.2.2018</t>
  </si>
  <si>
    <t>usnesením č. 2/2018/4</t>
  </si>
</sst>
</file>

<file path=xl/styles.xml><?xml version="1.0" encoding="utf-8"?>
<styleSheet xmlns="http://schemas.openxmlformats.org/spreadsheetml/2006/main">
  <numFmts count="1">
    <numFmt numFmtId="44" formatCode="_-* #,##0.00\ &quot;Kč&quot;_-;\-* #,##0.00\ &quot;Kč&quot;_-;_-* &quot;-&quot;??\ &quot;Kč&quot;_-;_-@_-"/>
  </numFmts>
  <fonts count="1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4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Font="1"/>
    <xf numFmtId="0" fontId="1" fillId="4" borderId="0" xfId="0" applyFont="1" applyFill="1" applyBorder="1"/>
    <xf numFmtId="44" fontId="1" fillId="4" borderId="0" xfId="0" applyNumberFormat="1" applyFont="1" applyFill="1" applyBorder="1"/>
    <xf numFmtId="44" fontId="0" fillId="4" borderId="0" xfId="0" applyNumberFormat="1" applyFill="1" applyBorder="1"/>
    <xf numFmtId="0" fontId="3" fillId="0" borderId="0" xfId="0" applyFont="1"/>
    <xf numFmtId="0" fontId="3" fillId="0" borderId="0" xfId="0" applyFont="1" applyBorder="1"/>
    <xf numFmtId="0" fontId="2" fillId="6" borderId="1" xfId="0" applyFont="1" applyFill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7" borderId="0" xfId="0" applyFont="1" applyFill="1"/>
    <xf numFmtId="0" fontId="1" fillId="0" borderId="0" xfId="0" applyFont="1"/>
    <xf numFmtId="0" fontId="11" fillId="7" borderId="0" xfId="0" applyFont="1" applyFill="1"/>
    <xf numFmtId="44" fontId="0" fillId="0" borderId="0" xfId="0" applyNumberFormat="1"/>
    <xf numFmtId="0" fontId="0" fillId="2" borderId="4" xfId="0" applyFont="1" applyFill="1" applyBorder="1"/>
    <xf numFmtId="0" fontId="3" fillId="0" borderId="4" xfId="0" applyFont="1" applyBorder="1"/>
    <xf numFmtId="0" fontId="3" fillId="0" borderId="5" xfId="0" applyFont="1" applyBorder="1"/>
    <xf numFmtId="44" fontId="3" fillId="0" borderId="6" xfId="0" applyNumberFormat="1" applyFont="1" applyBorder="1"/>
    <xf numFmtId="0" fontId="3" fillId="0" borderId="7" xfId="0" applyFont="1" applyBorder="1"/>
    <xf numFmtId="44" fontId="3" fillId="0" borderId="8" xfId="0" applyNumberFormat="1" applyFont="1" applyBorder="1"/>
    <xf numFmtId="0" fontId="3" fillId="2" borderId="7" xfId="0" applyFont="1" applyFill="1" applyBorder="1"/>
    <xf numFmtId="44" fontId="3" fillId="2" borderId="8" xfId="0" applyNumberFormat="1" applyFont="1" applyFill="1" applyBorder="1"/>
    <xf numFmtId="0" fontId="3" fillId="3" borderId="7" xfId="0" applyFont="1" applyFill="1" applyBorder="1"/>
    <xf numFmtId="44" fontId="3" fillId="3" borderId="8" xfId="0" applyNumberFormat="1" applyFont="1" applyFill="1" applyBorder="1"/>
    <xf numFmtId="44" fontId="2" fillId="6" borderId="2" xfId="0" applyNumberFormat="1" applyFont="1" applyFill="1" applyBorder="1"/>
    <xf numFmtId="0" fontId="13" fillId="5" borderId="3" xfId="0" applyFont="1" applyFill="1" applyBorder="1" applyAlignment="1">
      <alignment horizontal="center"/>
    </xf>
    <xf numFmtId="0" fontId="3" fillId="3" borderId="9" xfId="0" applyFont="1" applyFill="1" applyBorder="1"/>
    <xf numFmtId="44" fontId="3" fillId="3" borderId="10" xfId="0" applyNumberFormat="1" applyFont="1" applyFill="1" applyBorder="1"/>
    <xf numFmtId="0" fontId="3" fillId="3" borderId="5" xfId="0" applyFont="1" applyFill="1" applyBorder="1"/>
    <xf numFmtId="44" fontId="3" fillId="3" borderId="6" xfId="0" applyNumberFormat="1" applyFont="1" applyFill="1" applyBorder="1"/>
    <xf numFmtId="0" fontId="3" fillId="3" borderId="11" xfId="0" applyFont="1" applyFill="1" applyBorder="1"/>
    <xf numFmtId="44" fontId="3" fillId="3" borderId="12" xfId="0" applyNumberFormat="1" applyFont="1" applyFill="1" applyBorder="1"/>
    <xf numFmtId="0" fontId="13" fillId="5" borderId="15" xfId="0" applyFont="1" applyFill="1" applyBorder="1" applyAlignment="1">
      <alignment horizontal="center"/>
    </xf>
    <xf numFmtId="0" fontId="0" fillId="4" borderId="16" xfId="0" applyFont="1" applyFill="1" applyBorder="1"/>
    <xf numFmtId="44" fontId="3" fillId="0" borderId="16" xfId="0" applyNumberFormat="1" applyFont="1" applyBorder="1"/>
    <xf numFmtId="44" fontId="3" fillId="0" borderId="17" xfId="0" applyNumberFormat="1" applyFont="1" applyBorder="1"/>
    <xf numFmtId="44" fontId="3" fillId="2" borderId="17" xfId="0" applyNumberFormat="1" applyFont="1" applyFill="1" applyBorder="1"/>
    <xf numFmtId="44" fontId="3" fillId="3" borderId="16" xfId="0" applyNumberFormat="1" applyFont="1" applyFill="1" applyBorder="1"/>
    <xf numFmtId="44" fontId="3" fillId="3" borderId="18" xfId="0" applyNumberFormat="1" applyFont="1" applyFill="1" applyBorder="1"/>
    <xf numFmtId="44" fontId="3" fillId="6" borderId="3" xfId="0" applyNumberFormat="1" applyFont="1" applyFill="1" applyBorder="1"/>
    <xf numFmtId="44" fontId="3" fillId="3" borderId="17" xfId="0" applyNumberFormat="1" applyFont="1" applyFill="1" applyBorder="1"/>
    <xf numFmtId="14" fontId="0" fillId="0" borderId="0" xfId="0" applyNumberFormat="1"/>
    <xf numFmtId="0" fontId="0" fillId="2" borderId="13" xfId="0" applyFont="1" applyFill="1" applyBorder="1" applyAlignment="1"/>
    <xf numFmtId="0" fontId="0" fillId="0" borderId="14" xfId="0" applyBorder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0"/>
  <sheetViews>
    <sheetView tabSelected="1" workbookViewId="0">
      <selection activeCell="C30" sqref="C30"/>
    </sheetView>
  </sheetViews>
  <sheetFormatPr defaultRowHeight="15"/>
  <cols>
    <col min="1" max="1" width="12.140625" customWidth="1"/>
    <col min="2" max="2" width="38" customWidth="1"/>
    <col min="3" max="3" width="33.7109375" customWidth="1"/>
    <col min="4" max="4" width="31.5703125" customWidth="1"/>
  </cols>
  <sheetData>
    <row r="1" spans="1:4" s="2" customFormat="1" ht="18.75">
      <c r="A1" s="2" t="s">
        <v>88</v>
      </c>
    </row>
    <row r="2" spans="1:4" ht="15.75" thickBot="1"/>
    <row r="3" spans="1:4" s="1" customFormat="1" ht="16.5" thickBot="1">
      <c r="C3" s="33" t="s">
        <v>81</v>
      </c>
      <c r="D3" s="40" t="s">
        <v>82</v>
      </c>
    </row>
    <row r="4" spans="1:4" s="3" customFormat="1">
      <c r="A4" s="22" t="s">
        <v>0</v>
      </c>
      <c r="B4" s="50" t="s">
        <v>23</v>
      </c>
      <c r="C4" s="51"/>
      <c r="D4" s="41"/>
    </row>
    <row r="5" spans="1:4" s="7" customFormat="1" ht="18.75">
      <c r="A5" s="23" t="s">
        <v>1</v>
      </c>
      <c r="B5" s="24" t="s">
        <v>13</v>
      </c>
      <c r="C5" s="25">
        <v>90000</v>
      </c>
      <c r="D5" s="42">
        <v>84904.63</v>
      </c>
    </row>
    <row r="6" spans="1:4" s="7" customFormat="1" ht="18.75">
      <c r="A6" s="23" t="s">
        <v>2</v>
      </c>
      <c r="B6" s="24" t="s">
        <v>14</v>
      </c>
      <c r="C6" s="25">
        <v>45000</v>
      </c>
      <c r="D6" s="42">
        <v>16611</v>
      </c>
    </row>
    <row r="7" spans="1:4" s="7" customFormat="1" ht="18.75">
      <c r="A7" s="23" t="s">
        <v>21</v>
      </c>
      <c r="B7" s="24" t="s">
        <v>22</v>
      </c>
      <c r="C7" s="25">
        <v>10000</v>
      </c>
      <c r="D7" s="42">
        <v>13274.8</v>
      </c>
    </row>
    <row r="8" spans="1:4" s="7" customFormat="1" ht="18.75">
      <c r="A8" s="23" t="s">
        <v>3</v>
      </c>
      <c r="B8" s="24" t="s">
        <v>15</v>
      </c>
      <c r="C8" s="25">
        <v>170000</v>
      </c>
      <c r="D8" s="42">
        <v>159202.48000000001</v>
      </c>
    </row>
    <row r="9" spans="1:4" s="7" customFormat="1" ht="18.75">
      <c r="A9" s="23" t="s">
        <v>4</v>
      </c>
      <c r="B9" s="24" t="s">
        <v>16</v>
      </c>
      <c r="C9" s="25">
        <v>55000</v>
      </c>
      <c r="D9" s="42">
        <v>51244.1</v>
      </c>
    </row>
    <row r="10" spans="1:4" s="7" customFormat="1" ht="18.75">
      <c r="A10" s="23" t="s">
        <v>17</v>
      </c>
      <c r="B10" s="24" t="s">
        <v>18</v>
      </c>
      <c r="C10" s="25">
        <v>15000</v>
      </c>
      <c r="D10" s="42">
        <v>4923</v>
      </c>
    </row>
    <row r="11" spans="1:4" s="7" customFormat="1" ht="18.75">
      <c r="A11" s="23" t="s">
        <v>5</v>
      </c>
      <c r="B11" s="24" t="s">
        <v>19</v>
      </c>
      <c r="C11" s="25">
        <v>5000</v>
      </c>
      <c r="D11" s="42">
        <v>0</v>
      </c>
    </row>
    <row r="12" spans="1:4" s="7" customFormat="1" ht="18.75">
      <c r="A12" s="8"/>
      <c r="B12" s="26" t="s">
        <v>20</v>
      </c>
      <c r="C12" s="27">
        <v>200000</v>
      </c>
      <c r="D12" s="43">
        <v>0</v>
      </c>
    </row>
    <row r="13" spans="1:4" s="7" customFormat="1" ht="18.75">
      <c r="A13" s="8"/>
      <c r="B13" s="28" t="s">
        <v>79</v>
      </c>
      <c r="C13" s="29">
        <f>SUM(C5:C12)</f>
        <v>590000</v>
      </c>
      <c r="D13" s="44">
        <f>SUM(D5:D12)</f>
        <v>330160.01</v>
      </c>
    </row>
    <row r="14" spans="1:4" s="7" customFormat="1" ht="18.75">
      <c r="B14" s="36" t="s">
        <v>6</v>
      </c>
      <c r="C14" s="37">
        <v>1850000</v>
      </c>
      <c r="D14" s="45">
        <v>1604181</v>
      </c>
    </row>
    <row r="15" spans="1:4" s="7" customFormat="1" ht="19.5" thickBot="1">
      <c r="B15" s="34" t="s">
        <v>85</v>
      </c>
      <c r="C15" s="35">
        <v>0</v>
      </c>
      <c r="D15" s="46">
        <v>258644</v>
      </c>
    </row>
    <row r="16" spans="1:4" s="7" customFormat="1" ht="27" customHeight="1" thickBot="1">
      <c r="B16" s="9" t="s">
        <v>83</v>
      </c>
      <c r="C16" s="32">
        <f>SUM(C13:C14)</f>
        <v>2440000</v>
      </c>
      <c r="D16" s="47">
        <f>SUM(D13:D14)</f>
        <v>1934341.01</v>
      </c>
    </row>
    <row r="17" spans="1:4" ht="27" customHeight="1" thickBot="1">
      <c r="B17" s="4"/>
      <c r="C17" s="5"/>
      <c r="D17" s="6"/>
    </row>
    <row r="18" spans="1:4" s="3" customFormat="1" ht="15.75">
      <c r="A18" s="22" t="s">
        <v>0</v>
      </c>
      <c r="B18" s="50" t="s">
        <v>24</v>
      </c>
      <c r="C18" s="51"/>
      <c r="D18" s="40" t="s">
        <v>84</v>
      </c>
    </row>
    <row r="19" spans="1:4" s="7" customFormat="1" ht="18.75">
      <c r="A19" s="23" t="s">
        <v>8</v>
      </c>
      <c r="B19" s="24" t="s">
        <v>7</v>
      </c>
      <c r="C19" s="25">
        <v>300000</v>
      </c>
      <c r="D19" s="42">
        <v>300000</v>
      </c>
    </row>
    <row r="20" spans="1:4" s="7" customFormat="1" ht="18.75">
      <c r="A20" s="23" t="s">
        <v>11</v>
      </c>
      <c r="B20" s="24" t="s">
        <v>86</v>
      </c>
      <c r="C20" s="25">
        <v>90000</v>
      </c>
      <c r="D20" s="42">
        <v>80566.320000000007</v>
      </c>
    </row>
    <row r="21" spans="1:4" s="7" customFormat="1" ht="18.75">
      <c r="A21" s="23"/>
      <c r="B21" s="26" t="s">
        <v>87</v>
      </c>
      <c r="C21" s="27">
        <v>200000</v>
      </c>
      <c r="D21" s="43">
        <v>0</v>
      </c>
    </row>
    <row r="22" spans="1:4" s="7" customFormat="1" ht="18.75">
      <c r="A22" s="23"/>
      <c r="B22" s="28" t="s">
        <v>80</v>
      </c>
      <c r="C22" s="29">
        <f>SUM(C19:C21)</f>
        <v>590000</v>
      </c>
      <c r="D22" s="44">
        <f>SUM(D19:D21)</f>
        <v>380566.32</v>
      </c>
    </row>
    <row r="23" spans="1:4" s="7" customFormat="1" ht="18.75">
      <c r="A23" s="23" t="s">
        <v>9</v>
      </c>
      <c r="B23" s="30" t="s">
        <v>10</v>
      </c>
      <c r="C23" s="31">
        <v>1850000</v>
      </c>
      <c r="D23" s="48">
        <v>1604179.7</v>
      </c>
    </row>
    <row r="24" spans="1:4" s="7" customFormat="1" ht="19.5" thickBot="1">
      <c r="A24" s="8"/>
      <c r="B24" s="38" t="s">
        <v>85</v>
      </c>
      <c r="C24" s="39">
        <v>0</v>
      </c>
      <c r="D24" s="46">
        <v>148083.66</v>
      </c>
    </row>
    <row r="25" spans="1:4" s="7" customFormat="1" ht="32.25" customHeight="1" thickBot="1">
      <c r="B25" s="9" t="s">
        <v>12</v>
      </c>
      <c r="C25" s="32">
        <f>SUM(C22:C23)</f>
        <v>2440000</v>
      </c>
      <c r="D25" s="47">
        <f>SUM(D19:D24)</f>
        <v>2513396</v>
      </c>
    </row>
    <row r="26" spans="1:4">
      <c r="C26" s="21"/>
    </row>
    <row r="27" spans="1:4">
      <c r="A27" t="s">
        <v>89</v>
      </c>
      <c r="C27" t="s">
        <v>90</v>
      </c>
    </row>
    <row r="30" spans="1:4">
      <c r="B30" s="49"/>
    </row>
  </sheetData>
  <mergeCells count="2">
    <mergeCell ref="B18:C18"/>
    <mergeCell ref="B4:C4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B43"/>
  <sheetViews>
    <sheetView workbookViewId="0">
      <selection activeCell="E36" sqref="E36"/>
    </sheetView>
  </sheetViews>
  <sheetFormatPr defaultRowHeight="15"/>
  <cols>
    <col min="1" max="1" width="26.140625" customWidth="1"/>
    <col min="2" max="2" width="42.42578125" customWidth="1"/>
  </cols>
  <sheetData>
    <row r="1" spans="1:2">
      <c r="B1" s="10"/>
    </row>
    <row r="2" spans="1:2" ht="15.75">
      <c r="A2" s="11" t="s">
        <v>77</v>
      </c>
      <c r="B2" s="12"/>
    </row>
    <row r="3" spans="1:2" ht="15.75">
      <c r="A3" s="11"/>
      <c r="B3" s="13" t="s">
        <v>25</v>
      </c>
    </row>
    <row r="4" spans="1:2" s="19" customFormat="1">
      <c r="A4" s="18" t="s">
        <v>26</v>
      </c>
      <c r="B4" s="18" t="s">
        <v>1</v>
      </c>
    </row>
    <row r="5" spans="1:2">
      <c r="A5" t="s">
        <v>27</v>
      </c>
      <c r="B5" s="10"/>
    </row>
    <row r="6" spans="1:2">
      <c r="A6" t="s">
        <v>28</v>
      </c>
      <c r="B6" s="10"/>
    </row>
    <row r="7" spans="1:2">
      <c r="B7" s="10"/>
    </row>
    <row r="8" spans="1:2" s="19" customFormat="1">
      <c r="A8" s="18" t="s">
        <v>29</v>
      </c>
      <c r="B8" s="18" t="s">
        <v>3</v>
      </c>
    </row>
    <row r="9" spans="1:2">
      <c r="A9" t="s">
        <v>30</v>
      </c>
      <c r="B9" s="14" t="s">
        <v>31</v>
      </c>
    </row>
    <row r="10" spans="1:2">
      <c r="A10" t="s">
        <v>32</v>
      </c>
      <c r="B10" s="14" t="s">
        <v>33</v>
      </c>
    </row>
    <row r="11" spans="1:2">
      <c r="A11" s="15" t="s">
        <v>34</v>
      </c>
      <c r="B11" s="14" t="s">
        <v>35</v>
      </c>
    </row>
    <row r="12" spans="1:2">
      <c r="A12" s="15" t="s">
        <v>36</v>
      </c>
      <c r="B12" s="14" t="s">
        <v>37</v>
      </c>
    </row>
    <row r="13" spans="1:2">
      <c r="A13" t="s">
        <v>38</v>
      </c>
      <c r="B13" s="14" t="s">
        <v>39</v>
      </c>
    </row>
    <row r="14" spans="1:2">
      <c r="A14" s="15" t="s">
        <v>40</v>
      </c>
      <c r="B14" s="14" t="s">
        <v>41</v>
      </c>
    </row>
    <row r="15" spans="1:2">
      <c r="A15" s="15"/>
      <c r="B15" s="14" t="s">
        <v>42</v>
      </c>
    </row>
    <row r="16" spans="1:2">
      <c r="A16" t="s">
        <v>43</v>
      </c>
      <c r="B16" s="14"/>
    </row>
    <row r="17" spans="1:2">
      <c r="A17" t="s">
        <v>44</v>
      </c>
      <c r="B17" s="14"/>
    </row>
    <row r="18" spans="1:2">
      <c r="A18" t="s">
        <v>45</v>
      </c>
      <c r="B18" s="14" t="s">
        <v>46</v>
      </c>
    </row>
    <row r="19" spans="1:2">
      <c r="A19" t="s">
        <v>47</v>
      </c>
      <c r="B19" s="14" t="s">
        <v>48</v>
      </c>
    </row>
    <row r="20" spans="1:2">
      <c r="A20" t="s">
        <v>49</v>
      </c>
      <c r="B20" s="14" t="s">
        <v>50</v>
      </c>
    </row>
    <row r="21" spans="1:2">
      <c r="A21" t="s">
        <v>51</v>
      </c>
      <c r="B21" s="14" t="s">
        <v>52</v>
      </c>
    </row>
    <row r="22" spans="1:2">
      <c r="A22" t="s">
        <v>53</v>
      </c>
      <c r="B22" s="14" t="s">
        <v>54</v>
      </c>
    </row>
    <row r="23" spans="1:2">
      <c r="B23" s="14"/>
    </row>
    <row r="24" spans="1:2" s="19" customFormat="1">
      <c r="A24" s="18" t="s">
        <v>22</v>
      </c>
      <c r="B24" s="20" t="s">
        <v>21</v>
      </c>
    </row>
    <row r="25" spans="1:2">
      <c r="A25" t="s">
        <v>55</v>
      </c>
      <c r="B25" s="14" t="s">
        <v>56</v>
      </c>
    </row>
    <row r="26" spans="1:2">
      <c r="B26" s="14" t="s">
        <v>57</v>
      </c>
    </row>
    <row r="27" spans="1:2" s="19" customFormat="1">
      <c r="A27" s="18" t="s">
        <v>58</v>
      </c>
      <c r="B27" s="20" t="s">
        <v>1</v>
      </c>
    </row>
    <row r="28" spans="1:2">
      <c r="A28" t="s">
        <v>59</v>
      </c>
      <c r="B28" s="14" t="s">
        <v>60</v>
      </c>
    </row>
    <row r="29" spans="1:2">
      <c r="B29" s="14" t="s">
        <v>61</v>
      </c>
    </row>
    <row r="30" spans="1:2">
      <c r="B30" s="14" t="s">
        <v>62</v>
      </c>
    </row>
    <row r="31" spans="1:2">
      <c r="A31" t="s">
        <v>63</v>
      </c>
      <c r="B31" s="14" t="s">
        <v>64</v>
      </c>
    </row>
    <row r="32" spans="1:2">
      <c r="B32" s="14" t="s">
        <v>65</v>
      </c>
    </row>
    <row r="33" spans="1:2">
      <c r="A33" t="s">
        <v>66</v>
      </c>
      <c r="B33" s="14" t="s">
        <v>67</v>
      </c>
    </row>
    <row r="34" spans="1:2">
      <c r="B34" s="14" t="s">
        <v>68</v>
      </c>
    </row>
    <row r="35" spans="1:2" s="19" customFormat="1">
      <c r="A35" s="18" t="s">
        <v>16</v>
      </c>
      <c r="B35" s="20" t="s">
        <v>4</v>
      </c>
    </row>
    <row r="36" spans="1:2">
      <c r="A36" t="s">
        <v>74</v>
      </c>
      <c r="B36" s="14" t="s">
        <v>70</v>
      </c>
    </row>
    <row r="37" spans="1:2">
      <c r="B37" s="14" t="s">
        <v>71</v>
      </c>
    </row>
    <row r="38" spans="1:2">
      <c r="A38" s="16"/>
      <c r="B38" s="17"/>
    </row>
    <row r="39" spans="1:2" s="19" customFormat="1">
      <c r="A39" s="18" t="s">
        <v>72</v>
      </c>
      <c r="B39" s="20"/>
    </row>
    <row r="40" spans="1:2">
      <c r="A40" t="s">
        <v>69</v>
      </c>
      <c r="B40" s="14" t="s">
        <v>73</v>
      </c>
    </row>
    <row r="42" spans="1:2" s="19" customFormat="1">
      <c r="A42" s="18" t="s">
        <v>75</v>
      </c>
      <c r="B42" s="20" t="s">
        <v>78</v>
      </c>
    </row>
    <row r="43" spans="1:2">
      <c r="B43" s="14" t="s">
        <v>76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rozpočet 2018</vt:lpstr>
      <vt:lpstr>popis jednotlivých položek rozp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Hanka Cenklová</cp:lastModifiedBy>
  <cp:lastPrinted>2018-02-10T22:28:21Z</cp:lastPrinted>
  <dcterms:created xsi:type="dcterms:W3CDTF">2018-02-10T21:49:50Z</dcterms:created>
  <dcterms:modified xsi:type="dcterms:W3CDTF">2018-03-22T06:50:10Z</dcterms:modified>
</cp:coreProperties>
</file>