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bukovany-my.sharepoint.com/personal/obec_bukovany_cz/Documents/Dokumenty/ROZPOČTY OPATŘENÍ INVENTU,DLUHY/2026/"/>
    </mc:Choice>
  </mc:AlternateContent>
  <xr:revisionPtr revIDLastSave="10" documentId="8_{622A9FFE-4253-4149-8627-8161FA67E95F}" xr6:coauthVersionLast="47" xr6:coauthVersionMax="47" xr10:uidLastSave="{D559ED60-39F3-4FEE-A1C9-2AD705EEC11A}"/>
  <bookViews>
    <workbookView xWindow="-120" yWindow="-120" windowWidth="29040" windowHeight="15720" xr2:uid="{00000000-000D-0000-FFFF-FFFF00000000}"/>
  </bookViews>
  <sheets>
    <sheet name="2026 návrh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" l="1"/>
  <c r="F9" i="3"/>
  <c r="D9" i="3" l="1"/>
  <c r="D27" i="3"/>
  <c r="E9" i="3"/>
  <c r="E27" i="3" l="1"/>
</calcChain>
</file>

<file path=xl/sharedStrings.xml><?xml version="1.0" encoding="utf-8"?>
<sst xmlns="http://schemas.openxmlformats.org/spreadsheetml/2006/main" count="60" uniqueCount="56">
  <si>
    <t>Financování</t>
  </si>
  <si>
    <t>závazné ukazatele</t>
  </si>
  <si>
    <t>příjmy celkem</t>
  </si>
  <si>
    <t>výdaje celkem</t>
  </si>
  <si>
    <t>třída 1 daňové příjmy</t>
  </si>
  <si>
    <t>třída 4 přijaté transfery</t>
  </si>
  <si>
    <t>třída 2 nedaňové příjmy</t>
  </si>
  <si>
    <t>CELKEM příjmy</t>
  </si>
  <si>
    <t>oddíl 22</t>
  </si>
  <si>
    <t>doprava</t>
  </si>
  <si>
    <t>oddíl 31</t>
  </si>
  <si>
    <t>vzdělávání a školské služby</t>
  </si>
  <si>
    <t>oddíl 33</t>
  </si>
  <si>
    <t>kultura, církve a sdělovací prostředky</t>
  </si>
  <si>
    <t>oddíl 34</t>
  </si>
  <si>
    <t>tělovýchova a zájmová činnost</t>
  </si>
  <si>
    <t>oddíl 36</t>
  </si>
  <si>
    <t>bydlení, komunální služby a územní rozvoj</t>
  </si>
  <si>
    <t>oddíl 37</t>
  </si>
  <si>
    <t>ochrana životního prostředí</t>
  </si>
  <si>
    <t>oddíl 52</t>
  </si>
  <si>
    <t>civilní připravenost a krizové stavy</t>
  </si>
  <si>
    <t>oddíl 55</t>
  </si>
  <si>
    <t>oddíl 61</t>
  </si>
  <si>
    <t>státní správa</t>
  </si>
  <si>
    <t>oddíl 63</t>
  </si>
  <si>
    <t>finanční oparace</t>
  </si>
  <si>
    <t>oddíl 64</t>
  </si>
  <si>
    <t>ostatní činnosti</t>
  </si>
  <si>
    <t>CELKEM výdaje</t>
  </si>
  <si>
    <t>Příjmy</t>
  </si>
  <si>
    <t>Výdaje</t>
  </si>
  <si>
    <t>vyvěšeno</t>
  </si>
  <si>
    <t>sejmuto</t>
  </si>
  <si>
    <t>položka 8115</t>
  </si>
  <si>
    <t>vyvěšeno po schválení</t>
  </si>
  <si>
    <t>schváleno ZO</t>
  </si>
  <si>
    <t>Kč</t>
  </si>
  <si>
    <t>oddíl 35</t>
  </si>
  <si>
    <t>zdravotnictví</t>
  </si>
  <si>
    <t>třída 3 přijaté příspěvky</t>
  </si>
  <si>
    <t>oddíl 23</t>
  </si>
  <si>
    <t xml:space="preserve">vodní hospodářství </t>
  </si>
  <si>
    <t>oddíl 24</t>
  </si>
  <si>
    <t>ostatní záležitposti spojů - optika</t>
  </si>
  <si>
    <t>požární ochrana</t>
  </si>
  <si>
    <t>položka 8124</t>
  </si>
  <si>
    <t>uhrazené splátky dlouhodobých úvěrů</t>
  </si>
  <si>
    <t xml:space="preserve">zůstatek na bankovním účtu </t>
  </si>
  <si>
    <t>Obce Bukovany na rok 2026</t>
  </si>
  <si>
    <t>2025 - schválený</t>
  </si>
  <si>
    <t>2025 skutečnost</t>
  </si>
  <si>
    <t>2026</t>
  </si>
  <si>
    <t>oddíl 43</t>
  </si>
  <si>
    <t>sbírky</t>
  </si>
  <si>
    <t xml:space="preserve"> ROZPOČET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</si>
</sst>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3" tint="-0.249977111117893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333F4F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FDA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3" fontId="7" fillId="0" borderId="0" xfId="0" applyNumberFormat="1" applyFont="1"/>
    <xf numFmtId="4" fontId="1" fillId="0" borderId="0" xfId="0" applyNumberFormat="1" applyFont="1"/>
    <xf numFmtId="0" fontId="9" fillId="2" borderId="0" xfId="0" applyFont="1" applyFill="1"/>
    <xf numFmtId="0" fontId="10" fillId="0" borderId="0" xfId="0" applyFont="1"/>
    <xf numFmtId="0" fontId="8" fillId="0" borderId="0" xfId="0" applyFont="1" applyAlignment="1">
      <alignment horizontal="right" vertical="top"/>
    </xf>
    <xf numFmtId="0" fontId="9" fillId="0" borderId="0" xfId="0" applyFont="1"/>
    <xf numFmtId="0" fontId="9" fillId="2" borderId="6" xfId="0" applyFont="1" applyFill="1" applyBorder="1"/>
    <xf numFmtId="0" fontId="9" fillId="0" borderId="20" xfId="0" applyFont="1" applyBorder="1"/>
    <xf numFmtId="0" fontId="11" fillId="0" borderId="0" xfId="0" applyFont="1"/>
    <xf numFmtId="4" fontId="10" fillId="0" borderId="0" xfId="0" applyNumberFormat="1" applyFont="1"/>
    <xf numFmtId="4" fontId="9" fillId="0" borderId="0" xfId="0" applyNumberFormat="1" applyFont="1"/>
    <xf numFmtId="14" fontId="5" fillId="6" borderId="17" xfId="0" applyNumberFormat="1" applyFont="1" applyFill="1" applyBorder="1" applyAlignment="1">
      <alignment horizontal="left"/>
    </xf>
    <xf numFmtId="14" fontId="5" fillId="6" borderId="9" xfId="0" applyNumberFormat="1" applyFont="1" applyFill="1" applyBorder="1" applyAlignment="1">
      <alignment horizontal="right"/>
    </xf>
    <xf numFmtId="14" fontId="5" fillId="6" borderId="18" xfId="0" applyNumberFormat="1" applyFont="1" applyFill="1" applyBorder="1" applyAlignment="1">
      <alignment horizontal="left"/>
    </xf>
    <xf numFmtId="14" fontId="5" fillId="6" borderId="15" xfId="0" applyNumberFormat="1" applyFont="1" applyFill="1" applyBorder="1" applyAlignment="1">
      <alignment horizontal="right"/>
    </xf>
    <xf numFmtId="14" fontId="5" fillId="6" borderId="22" xfId="0" applyNumberFormat="1" applyFont="1" applyFill="1" applyBorder="1" applyAlignment="1">
      <alignment horizontal="left"/>
    </xf>
    <xf numFmtId="14" fontId="5" fillId="6" borderId="23" xfId="0" applyNumberFormat="1" applyFont="1" applyFill="1" applyBorder="1" applyAlignment="1">
      <alignment horizontal="right"/>
    </xf>
    <xf numFmtId="0" fontId="5" fillId="6" borderId="19" xfId="0" applyFont="1" applyFill="1" applyBorder="1" applyAlignment="1">
      <alignment horizontal="left"/>
    </xf>
    <xf numFmtId="14" fontId="5" fillId="6" borderId="16" xfId="0" applyNumberFormat="1" applyFont="1" applyFill="1" applyBorder="1"/>
    <xf numFmtId="0" fontId="12" fillId="0" borderId="4" xfId="0" applyFont="1" applyBorder="1"/>
    <xf numFmtId="0" fontId="12" fillId="0" borderId="5" xfId="0" applyFont="1" applyBorder="1"/>
    <xf numFmtId="0" fontId="12" fillId="0" borderId="3" xfId="0" applyFont="1" applyBorder="1"/>
    <xf numFmtId="0" fontId="12" fillId="0" borderId="8" xfId="0" applyFont="1" applyBorder="1"/>
    <xf numFmtId="4" fontId="1" fillId="3" borderId="3" xfId="0" applyNumberFormat="1" applyFont="1" applyFill="1" applyBorder="1"/>
    <xf numFmtId="0" fontId="1" fillId="2" borderId="0" xfId="0" applyFont="1" applyFill="1"/>
    <xf numFmtId="4" fontId="1" fillId="0" borderId="30" xfId="0" applyNumberFormat="1" applyFont="1" applyBorder="1"/>
    <xf numFmtId="0" fontId="9" fillId="4" borderId="24" xfId="0" applyFont="1" applyFill="1" applyBorder="1"/>
    <xf numFmtId="0" fontId="9" fillId="4" borderId="21" xfId="0" applyFont="1" applyFill="1" applyBorder="1"/>
    <xf numFmtId="0" fontId="9" fillId="4" borderId="1" xfId="0" applyFont="1" applyFill="1" applyBorder="1"/>
    <xf numFmtId="0" fontId="12" fillId="0" borderId="12" xfId="0" applyFont="1" applyBorder="1"/>
    <xf numFmtId="0" fontId="9" fillId="4" borderId="31" xfId="0" applyFont="1" applyFill="1" applyBorder="1"/>
    <xf numFmtId="0" fontId="12" fillId="0" borderId="32" xfId="0" applyFont="1" applyBorder="1"/>
    <xf numFmtId="4" fontId="12" fillId="0" borderId="33" xfId="0" applyNumberFormat="1" applyFont="1" applyBorder="1"/>
    <xf numFmtId="4" fontId="9" fillId="0" borderId="29" xfId="0" applyNumberFormat="1" applyFont="1" applyBorder="1"/>
    <xf numFmtId="0" fontId="9" fillId="4" borderId="33" xfId="0" applyFont="1" applyFill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13" fillId="2" borderId="20" xfId="0" applyFont="1" applyFill="1" applyBorder="1" applyAlignment="1">
      <alignment horizontal="center"/>
    </xf>
    <xf numFmtId="4" fontId="1" fillId="2" borderId="28" xfId="0" applyNumberFormat="1" applyFont="1" applyFill="1" applyBorder="1" applyAlignment="1">
      <alignment horizontal="center"/>
    </xf>
    <xf numFmtId="4" fontId="1" fillId="0" borderId="18" xfId="0" applyNumberFormat="1" applyFont="1" applyBorder="1"/>
    <xf numFmtId="4" fontId="13" fillId="4" borderId="27" xfId="0" applyNumberFormat="1" applyFont="1" applyFill="1" applyBorder="1"/>
    <xf numFmtId="4" fontId="1" fillId="4" borderId="19" xfId="0" applyNumberFormat="1" applyFont="1" applyFill="1" applyBorder="1"/>
    <xf numFmtId="4" fontId="1" fillId="4" borderId="17" xfId="0" applyNumberFormat="1" applyFont="1" applyFill="1" applyBorder="1"/>
    <xf numFmtId="4" fontId="13" fillId="4" borderId="2" xfId="0" applyNumberFormat="1" applyFont="1" applyFill="1" applyBorder="1"/>
    <xf numFmtId="4" fontId="8" fillId="4" borderId="19" xfId="0" applyNumberFormat="1" applyFont="1" applyFill="1" applyBorder="1"/>
    <xf numFmtId="4" fontId="10" fillId="4" borderId="17" xfId="0" applyNumberFormat="1" applyFont="1" applyFill="1" applyBorder="1"/>
    <xf numFmtId="4" fontId="10" fillId="3" borderId="18" xfId="0" applyNumberFormat="1" applyFont="1" applyFill="1" applyBorder="1"/>
    <xf numFmtId="0" fontId="10" fillId="4" borderId="20" xfId="0" applyFont="1" applyFill="1" applyBorder="1"/>
    <xf numFmtId="4" fontId="1" fillId="4" borderId="28" xfId="0" applyNumberFormat="1" applyFont="1" applyFill="1" applyBorder="1"/>
    <xf numFmtId="4" fontId="10" fillId="4" borderId="28" xfId="0" applyNumberFormat="1" applyFont="1" applyFill="1" applyBorder="1"/>
    <xf numFmtId="0" fontId="9" fillId="0" borderId="30" xfId="0" applyFont="1" applyBorder="1"/>
    <xf numFmtId="0" fontId="9" fillId="4" borderId="29" xfId="0" applyFont="1" applyFill="1" applyBorder="1"/>
    <xf numFmtId="0" fontId="9" fillId="4" borderId="35" xfId="0" applyFont="1" applyFill="1" applyBorder="1"/>
    <xf numFmtId="0" fontId="12" fillId="4" borderId="6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0" fillId="4" borderId="29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 vertical="top"/>
    </xf>
    <xf numFmtId="4" fontId="1" fillId="2" borderId="29" xfId="0" applyNumberFormat="1" applyFont="1" applyFill="1" applyBorder="1" applyAlignment="1">
      <alignment horizontal="center" vertical="top"/>
    </xf>
    <xf numFmtId="4" fontId="8" fillId="3" borderId="29" xfId="0" applyNumberFormat="1" applyFont="1" applyFill="1" applyBorder="1" applyAlignment="1">
      <alignment horizontal="center" vertical="top"/>
    </xf>
    <xf numFmtId="0" fontId="14" fillId="3" borderId="28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15" fillId="3" borderId="28" xfId="0" applyFont="1" applyFill="1" applyBorder="1" applyAlignment="1">
      <alignment horizontal="center"/>
    </xf>
    <xf numFmtId="0" fontId="15" fillId="3" borderId="29" xfId="0" applyFont="1" applyFill="1" applyBorder="1" applyAlignment="1">
      <alignment horizontal="center" vertical="top"/>
    </xf>
    <xf numFmtId="0" fontId="9" fillId="2" borderId="25" xfId="0" applyFont="1" applyFill="1" applyBorder="1"/>
    <xf numFmtId="4" fontId="13" fillId="2" borderId="26" xfId="0" applyNumberFormat="1" applyFont="1" applyFill="1" applyBorder="1"/>
    <xf numFmtId="0" fontId="10" fillId="2" borderId="0" xfId="0" applyFont="1" applyFill="1"/>
    <xf numFmtId="0" fontId="13" fillId="4" borderId="14" xfId="0" applyFont="1" applyFill="1" applyBorder="1"/>
    <xf numFmtId="0" fontId="13" fillId="4" borderId="11" xfId="0" applyFont="1" applyFill="1" applyBorder="1"/>
    <xf numFmtId="164" fontId="6" fillId="0" borderId="0" xfId="0" applyNumberFormat="1" applyFont="1"/>
    <xf numFmtId="164" fontId="4" fillId="0" borderId="0" xfId="0" applyNumberFormat="1" applyFont="1"/>
    <xf numFmtId="4" fontId="1" fillId="0" borderId="37" xfId="0" applyNumberFormat="1" applyFont="1" applyBorder="1"/>
    <xf numFmtId="0" fontId="12" fillId="0" borderId="19" xfId="0" applyFont="1" applyBorder="1"/>
    <xf numFmtId="0" fontId="12" fillId="0" borderId="33" xfId="0" applyFont="1" applyBorder="1"/>
    <xf numFmtId="4" fontId="16" fillId="0" borderId="34" xfId="0" applyNumberFormat="1" applyFont="1" applyBorder="1"/>
    <xf numFmtId="4" fontId="1" fillId="0" borderId="10" xfId="0" applyNumberFormat="1" applyFont="1" applyBorder="1"/>
    <xf numFmtId="4" fontId="1" fillId="4" borderId="29" xfId="0" applyNumberFormat="1" applyFont="1" applyFill="1" applyBorder="1"/>
    <xf numFmtId="4" fontId="16" fillId="0" borderId="7" xfId="0" applyNumberFormat="1" applyFont="1" applyBorder="1"/>
    <xf numFmtId="4" fontId="16" fillId="0" borderId="13" xfId="0" applyNumberFormat="1" applyFont="1" applyBorder="1"/>
    <xf numFmtId="4" fontId="16" fillId="0" borderId="10" xfId="0" applyNumberFormat="1" applyFont="1" applyBorder="1"/>
    <xf numFmtId="0" fontId="12" fillId="0" borderId="18" xfId="0" applyFont="1" applyBorder="1"/>
    <xf numFmtId="49" fontId="8" fillId="3" borderId="28" xfId="0" applyNumberFormat="1" applyFont="1" applyFill="1" applyBorder="1" applyAlignment="1">
      <alignment horizontal="center"/>
    </xf>
    <xf numFmtId="4" fontId="1" fillId="3" borderId="18" xfId="0" applyNumberFormat="1" applyFont="1" applyFill="1" applyBorder="1"/>
    <xf numFmtId="4" fontId="1" fillId="2" borderId="18" xfId="0" applyNumberFormat="1" applyFont="1" applyFill="1" applyBorder="1"/>
    <xf numFmtId="4" fontId="3" fillId="3" borderId="18" xfId="0" applyNumberFormat="1" applyFont="1" applyFill="1" applyBorder="1"/>
    <xf numFmtId="4" fontId="17" fillId="0" borderId="30" xfId="0" applyNumberFormat="1" applyFont="1" applyBorder="1"/>
    <xf numFmtId="4" fontId="17" fillId="0" borderId="19" xfId="0" applyNumberFormat="1" applyFont="1" applyBorder="1"/>
    <xf numFmtId="4" fontId="16" fillId="0" borderId="30" xfId="0" applyNumberFormat="1" applyFont="1" applyBorder="1"/>
    <xf numFmtId="4" fontId="16" fillId="0" borderId="19" xfId="0" applyNumberFormat="1" applyFont="1" applyBorder="1"/>
    <xf numFmtId="4" fontId="8" fillId="5" borderId="17" xfId="0" applyNumberFormat="1" applyFont="1" applyFill="1" applyBorder="1"/>
    <xf numFmtId="2" fontId="1" fillId="0" borderId="36" xfId="0" applyNumberFormat="1" applyFont="1" applyBorder="1"/>
    <xf numFmtId="4" fontId="1" fillId="2" borderId="19" xfId="0" applyNumberFormat="1" applyFont="1" applyFill="1" applyBorder="1"/>
    <xf numFmtId="4" fontId="18" fillId="7" borderId="26" xfId="0" applyNumberFormat="1" applyFont="1" applyFill="1" applyBorder="1" applyAlignment="1">
      <alignment horizontal="right" vertical="center"/>
    </xf>
    <xf numFmtId="0" fontId="18" fillId="7" borderId="29" xfId="0" applyFont="1" applyFill="1" applyBorder="1" applyAlignment="1">
      <alignment horizontal="right" vertical="center"/>
    </xf>
    <xf numFmtId="4" fontId="18" fillId="7" borderId="29" xfId="0" applyNumberFormat="1" applyFont="1" applyFill="1" applyBorder="1" applyAlignment="1">
      <alignment horizontal="right" vertical="center"/>
    </xf>
    <xf numFmtId="4" fontId="18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4" fontId="19" fillId="0" borderId="0" xfId="0" applyNumberFormat="1" applyFont="1" applyAlignment="1">
      <alignment horizontal="right" vertical="center"/>
    </xf>
    <xf numFmtId="4" fontId="3" fillId="3" borderId="19" xfId="0" applyNumberFormat="1" applyFont="1" applyFill="1" applyBorder="1"/>
    <xf numFmtId="4" fontId="16" fillId="0" borderId="18" xfId="0" applyNumberFormat="1" applyFont="1" applyBorder="1"/>
    <xf numFmtId="4" fontId="1" fillId="3" borderId="10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43"/>
  <sheetViews>
    <sheetView tabSelected="1" topLeftCell="A4" workbookViewId="0">
      <selection activeCell="C41" sqref="C41"/>
    </sheetView>
  </sheetViews>
  <sheetFormatPr defaultColWidth="9.140625" defaultRowHeight="12.75" x14ac:dyDescent="0.2"/>
  <cols>
    <col min="1" max="1" width="6.85546875" style="1" customWidth="1"/>
    <col min="2" max="2" width="20.140625" style="1" customWidth="1"/>
    <col min="3" max="3" width="45" style="4" customWidth="1"/>
    <col min="4" max="4" width="16.28515625" style="1" customWidth="1"/>
    <col min="5" max="5" width="16.28515625" style="2" customWidth="1"/>
    <col min="6" max="6" width="22.140625" style="1" customWidth="1"/>
    <col min="7" max="7" width="9.140625" style="1"/>
    <col min="8" max="8" width="19" style="1" bestFit="1" customWidth="1"/>
    <col min="9" max="16384" width="9.140625" style="1"/>
  </cols>
  <sheetData>
    <row r="1" spans="1:9" ht="13.5" thickBot="1" x14ac:dyDescent="0.25"/>
    <row r="2" spans="1:9" s="8" customFormat="1" ht="25.5" customHeight="1" x14ac:dyDescent="0.35">
      <c r="A2" s="7"/>
      <c r="B2" s="65"/>
      <c r="C2" s="67" t="s">
        <v>55</v>
      </c>
      <c r="D2" s="43" t="s">
        <v>50</v>
      </c>
      <c r="E2" s="44" t="s">
        <v>51</v>
      </c>
      <c r="F2" s="86" t="s">
        <v>52</v>
      </c>
    </row>
    <row r="3" spans="1:9" s="8" customFormat="1" ht="36.75" customHeight="1" thickBot="1" x14ac:dyDescent="0.3">
      <c r="A3" s="7"/>
      <c r="B3" s="66"/>
      <c r="C3" s="68" t="s">
        <v>49</v>
      </c>
      <c r="D3" s="62" t="s">
        <v>1</v>
      </c>
      <c r="E3" s="63" t="s">
        <v>1</v>
      </c>
      <c r="F3" s="64" t="s">
        <v>1</v>
      </c>
    </row>
    <row r="4" spans="1:9" s="8" customFormat="1" ht="18" customHeight="1" thickBot="1" x14ac:dyDescent="0.3">
      <c r="A4" s="9"/>
      <c r="B4" s="58" t="s">
        <v>30</v>
      </c>
      <c r="C4" s="57"/>
      <c r="D4" s="59" t="s">
        <v>37</v>
      </c>
      <c r="E4" s="60" t="s">
        <v>37</v>
      </c>
      <c r="F4" s="61" t="s">
        <v>37</v>
      </c>
    </row>
    <row r="5" spans="1:9" s="8" customFormat="1" ht="18" customHeight="1" x14ac:dyDescent="0.25">
      <c r="A5" s="9"/>
      <c r="B5" s="40"/>
      <c r="C5" s="34" t="s">
        <v>4</v>
      </c>
      <c r="D5" s="94">
        <v>13214020</v>
      </c>
      <c r="E5" s="30">
        <v>14125518.84</v>
      </c>
      <c r="F5" s="94">
        <v>14137000</v>
      </c>
    </row>
    <row r="6" spans="1:9" s="8" customFormat="1" ht="18" customHeight="1" x14ac:dyDescent="0.25">
      <c r="A6" s="9"/>
      <c r="B6" s="41"/>
      <c r="C6" s="36" t="s">
        <v>5</v>
      </c>
      <c r="D6" s="52">
        <v>1825399.99</v>
      </c>
      <c r="E6" s="45">
        <v>2117897.69</v>
      </c>
      <c r="F6" s="52">
        <v>737329</v>
      </c>
    </row>
    <row r="7" spans="1:9" s="8" customFormat="1" ht="18" customHeight="1" x14ac:dyDescent="0.25">
      <c r="A7" s="9"/>
      <c r="B7" s="41"/>
      <c r="C7" s="36" t="s">
        <v>6</v>
      </c>
      <c r="D7" s="52">
        <v>1419010</v>
      </c>
      <c r="E7" s="45">
        <v>1240728.55</v>
      </c>
      <c r="F7" s="52">
        <v>1387712</v>
      </c>
    </row>
    <row r="8" spans="1:9" s="8" customFormat="1" ht="18" customHeight="1" x14ac:dyDescent="0.25">
      <c r="A8" s="9"/>
      <c r="B8" s="41"/>
      <c r="C8" s="36" t="s">
        <v>40</v>
      </c>
      <c r="D8" s="52"/>
      <c r="E8" s="45">
        <v>15000</v>
      </c>
      <c r="F8" s="52"/>
    </row>
    <row r="9" spans="1:9" s="8" customFormat="1" ht="18" customHeight="1" thickBot="1" x14ac:dyDescent="0.3">
      <c r="A9" s="9"/>
      <c r="B9" s="42"/>
      <c r="C9" s="39" t="s">
        <v>7</v>
      </c>
      <c r="D9" s="46">
        <f>SUM(D5:D8)</f>
        <v>16458429.99</v>
      </c>
      <c r="E9" s="47">
        <f>SUM(E5:E8)</f>
        <v>17499145.079999998</v>
      </c>
      <c r="F9" s="50">
        <f>SUM(F5:F8)</f>
        <v>16262041</v>
      </c>
    </row>
    <row r="10" spans="1:9" s="8" customFormat="1" ht="18" customHeight="1" thickBot="1" x14ac:dyDescent="0.3">
      <c r="A10" s="9"/>
      <c r="B10" s="7"/>
      <c r="C10" s="69"/>
      <c r="D10" s="70"/>
      <c r="E10" s="29"/>
      <c r="F10" s="71"/>
    </row>
    <row r="11" spans="1:9" s="8" customFormat="1" ht="18" customHeight="1" thickBot="1" x14ac:dyDescent="0.3">
      <c r="A11" s="9"/>
      <c r="B11" s="31" t="s">
        <v>31</v>
      </c>
      <c r="C11" s="32"/>
      <c r="D11" s="72"/>
      <c r="E11" s="48"/>
      <c r="F11" s="51"/>
    </row>
    <row r="12" spans="1:9" s="8" customFormat="1" ht="18" customHeight="1" thickBot="1" x14ac:dyDescent="0.25">
      <c r="A12" s="9"/>
      <c r="B12" s="27" t="s">
        <v>8</v>
      </c>
      <c r="C12" s="25" t="s">
        <v>9</v>
      </c>
      <c r="D12" s="97">
        <v>3390630.8</v>
      </c>
      <c r="E12" s="84">
        <v>317626.3</v>
      </c>
      <c r="F12" s="87">
        <v>3745000</v>
      </c>
      <c r="H12" s="100"/>
      <c r="I12" s="101"/>
    </row>
    <row r="13" spans="1:9" s="8" customFormat="1" ht="18" customHeight="1" thickBot="1" x14ac:dyDescent="0.25">
      <c r="A13" s="9"/>
      <c r="B13" s="24" t="s">
        <v>41</v>
      </c>
      <c r="C13" s="26" t="s">
        <v>42</v>
      </c>
      <c r="D13" s="97">
        <v>2400000</v>
      </c>
      <c r="E13" s="84">
        <v>679428.85</v>
      </c>
      <c r="F13" s="87">
        <v>3804500</v>
      </c>
      <c r="H13" s="100"/>
      <c r="I13" s="101"/>
    </row>
    <row r="14" spans="1:9" s="8" customFormat="1" ht="18" customHeight="1" thickBot="1" x14ac:dyDescent="0.25">
      <c r="A14" s="9"/>
      <c r="B14" s="24" t="s">
        <v>43</v>
      </c>
      <c r="C14" s="26" t="s">
        <v>44</v>
      </c>
      <c r="D14" s="97">
        <v>150000</v>
      </c>
      <c r="E14" s="84">
        <v>149645</v>
      </c>
      <c r="F14" s="87">
        <v>200000</v>
      </c>
      <c r="H14" s="100"/>
      <c r="I14" s="101"/>
    </row>
    <row r="15" spans="1:9" s="8" customFormat="1" ht="18" customHeight="1" thickBot="1" x14ac:dyDescent="0.25">
      <c r="A15" s="9"/>
      <c r="B15" s="24" t="s">
        <v>10</v>
      </c>
      <c r="C15" s="26" t="s">
        <v>11</v>
      </c>
      <c r="D15" s="97">
        <v>430000</v>
      </c>
      <c r="E15" s="84">
        <v>673151.8</v>
      </c>
      <c r="F15" s="87">
        <v>1400000</v>
      </c>
      <c r="H15" s="100"/>
      <c r="I15" s="101"/>
    </row>
    <row r="16" spans="1:9" s="8" customFormat="1" ht="18" customHeight="1" thickBot="1" x14ac:dyDescent="0.25">
      <c r="A16" s="9"/>
      <c r="B16" s="24" t="s">
        <v>12</v>
      </c>
      <c r="C16" s="26" t="s">
        <v>13</v>
      </c>
      <c r="D16" s="97">
        <v>199800</v>
      </c>
      <c r="E16" s="83">
        <v>101283</v>
      </c>
      <c r="F16" s="87">
        <v>179800</v>
      </c>
      <c r="H16" s="100"/>
      <c r="I16" s="101"/>
    </row>
    <row r="17" spans="1:9" s="8" customFormat="1" ht="18" customHeight="1" thickBot="1" x14ac:dyDescent="0.25">
      <c r="A17" s="9"/>
      <c r="B17" s="24" t="s">
        <v>14</v>
      </c>
      <c r="C17" s="26" t="s">
        <v>15</v>
      </c>
      <c r="D17" s="98">
        <v>150000</v>
      </c>
      <c r="E17" s="79">
        <v>27837.34</v>
      </c>
      <c r="F17" s="106">
        <v>100000</v>
      </c>
      <c r="H17" s="102"/>
      <c r="I17" s="101"/>
    </row>
    <row r="18" spans="1:9" s="8" customFormat="1" ht="18" customHeight="1" thickBot="1" x14ac:dyDescent="0.25">
      <c r="A18" s="9"/>
      <c r="B18" s="24" t="s">
        <v>38</v>
      </c>
      <c r="C18" s="26" t="s">
        <v>39</v>
      </c>
      <c r="D18" s="97">
        <v>55000</v>
      </c>
      <c r="E18" s="80">
        <v>65000</v>
      </c>
      <c r="F18" s="87">
        <v>80000</v>
      </c>
      <c r="H18" s="100"/>
      <c r="I18" s="101"/>
    </row>
    <row r="19" spans="1:9" s="8" customFormat="1" ht="18" customHeight="1" thickBot="1" x14ac:dyDescent="0.25">
      <c r="A19" s="9"/>
      <c r="B19" s="24" t="s">
        <v>16</v>
      </c>
      <c r="C19" s="26" t="s">
        <v>17</v>
      </c>
      <c r="D19" s="97">
        <v>1180000</v>
      </c>
      <c r="E19" s="84">
        <v>1171011.57</v>
      </c>
      <c r="F19" s="87">
        <v>1875000</v>
      </c>
      <c r="H19" s="100"/>
      <c r="I19" s="101"/>
    </row>
    <row r="20" spans="1:9" s="8" customFormat="1" ht="18" customHeight="1" thickBot="1" x14ac:dyDescent="0.25">
      <c r="A20" s="9"/>
      <c r="B20" s="24" t="s">
        <v>18</v>
      </c>
      <c r="C20" s="26" t="s">
        <v>19</v>
      </c>
      <c r="D20" s="97">
        <v>2184000</v>
      </c>
      <c r="E20" s="84">
        <v>1565365.33</v>
      </c>
      <c r="F20" s="87">
        <v>4341821</v>
      </c>
      <c r="H20" s="100"/>
      <c r="I20" s="101"/>
    </row>
    <row r="21" spans="1:9" s="8" customFormat="1" ht="18" customHeight="1" thickBot="1" x14ac:dyDescent="0.25">
      <c r="A21" s="9"/>
      <c r="B21" s="24" t="s">
        <v>53</v>
      </c>
      <c r="C21" s="26" t="s">
        <v>54</v>
      </c>
      <c r="D21" s="97">
        <v>50000</v>
      </c>
      <c r="E21" s="105">
        <v>50000</v>
      </c>
      <c r="F21" s="87"/>
      <c r="H21" s="100"/>
      <c r="I21" s="101"/>
    </row>
    <row r="22" spans="1:9" s="8" customFormat="1" ht="18" customHeight="1" thickBot="1" x14ac:dyDescent="0.25">
      <c r="A22" s="9"/>
      <c r="B22" s="24" t="s">
        <v>20</v>
      </c>
      <c r="C22" s="26" t="s">
        <v>21</v>
      </c>
      <c r="D22" s="99">
        <v>20000</v>
      </c>
      <c r="E22" s="79"/>
      <c r="F22" s="87">
        <v>20000</v>
      </c>
      <c r="H22" s="100"/>
      <c r="I22" s="101"/>
    </row>
    <row r="23" spans="1:9" s="8" customFormat="1" ht="18" customHeight="1" thickBot="1" x14ac:dyDescent="0.25">
      <c r="A23" s="9"/>
      <c r="B23" s="24" t="s">
        <v>22</v>
      </c>
      <c r="C23" s="26" t="s">
        <v>45</v>
      </c>
      <c r="D23" s="97">
        <v>30000</v>
      </c>
      <c r="E23" s="80">
        <v>30000</v>
      </c>
      <c r="F23" s="87">
        <v>50000</v>
      </c>
      <c r="H23" s="100"/>
      <c r="I23" s="101"/>
    </row>
    <row r="24" spans="1:9" s="8" customFormat="1" ht="18" customHeight="1" thickBot="1" x14ac:dyDescent="0.25">
      <c r="A24" s="9"/>
      <c r="B24" s="24" t="s">
        <v>23</v>
      </c>
      <c r="C24" s="26" t="s">
        <v>24</v>
      </c>
      <c r="D24" s="97">
        <v>5371702.9400000004</v>
      </c>
      <c r="E24" s="84">
        <v>4225438.9800000004</v>
      </c>
      <c r="F24" s="87">
        <v>4092500</v>
      </c>
      <c r="H24" s="100"/>
      <c r="I24" s="101"/>
    </row>
    <row r="25" spans="1:9" s="8" customFormat="1" ht="18" customHeight="1" thickBot="1" x14ac:dyDescent="0.25">
      <c r="A25" s="9"/>
      <c r="B25" s="24" t="s">
        <v>25</v>
      </c>
      <c r="C25" s="26" t="s">
        <v>26</v>
      </c>
      <c r="D25" s="97">
        <v>769659</v>
      </c>
      <c r="E25" s="84">
        <v>738380.94</v>
      </c>
      <c r="F25" s="87">
        <v>888000</v>
      </c>
      <c r="H25" s="100"/>
      <c r="I25" s="101"/>
    </row>
    <row r="26" spans="1:9" s="8" customFormat="1" ht="18" customHeight="1" thickBot="1" x14ac:dyDescent="0.25">
      <c r="A26" s="9"/>
      <c r="B26" s="24" t="s">
        <v>27</v>
      </c>
      <c r="C26" s="26" t="s">
        <v>28</v>
      </c>
      <c r="D26" s="97">
        <v>77637.25</v>
      </c>
      <c r="E26" s="82">
        <v>73649.8</v>
      </c>
      <c r="F26" s="28">
        <v>181162</v>
      </c>
      <c r="H26" s="100"/>
      <c r="I26" s="101"/>
    </row>
    <row r="27" spans="1:9" s="8" customFormat="1" ht="18" customHeight="1" thickBot="1" x14ac:dyDescent="0.3">
      <c r="A27" s="9"/>
      <c r="B27" s="11"/>
      <c r="C27" s="33" t="s">
        <v>29</v>
      </c>
      <c r="D27" s="49">
        <f>SUM(D12:D26)</f>
        <v>16458429.990000002</v>
      </c>
      <c r="E27" s="81">
        <f>SUM(E12:E26)</f>
        <v>9867818.910000002</v>
      </c>
      <c r="F27" s="50">
        <f>SUM(F12:F26)</f>
        <v>20957783</v>
      </c>
      <c r="H27" s="100"/>
      <c r="I27" s="101"/>
    </row>
    <row r="28" spans="1:9" s="8" customFormat="1" ht="18" customHeight="1" thickBot="1" x14ac:dyDescent="0.3">
      <c r="A28" s="9"/>
      <c r="B28" s="12"/>
      <c r="C28" s="13"/>
      <c r="D28" s="3"/>
      <c r="E28" s="6"/>
      <c r="F28" s="14"/>
      <c r="H28" s="103"/>
    </row>
    <row r="29" spans="1:9" s="8" customFormat="1" ht="18" customHeight="1" x14ac:dyDescent="0.25">
      <c r="A29" s="9"/>
      <c r="B29" s="35" t="s">
        <v>0</v>
      </c>
      <c r="C29" s="53"/>
      <c r="D29" s="73"/>
      <c r="E29" s="54"/>
      <c r="F29" s="55"/>
      <c r="H29" s="14"/>
    </row>
    <row r="30" spans="1:9" s="8" customFormat="1" ht="18" customHeight="1" x14ac:dyDescent="0.2">
      <c r="A30" s="9"/>
      <c r="B30" s="85" t="s">
        <v>34</v>
      </c>
      <c r="C30" s="36" t="s">
        <v>48</v>
      </c>
      <c r="D30" s="88">
        <v>1500000</v>
      </c>
      <c r="E30" s="45">
        <v>-6131326.1699999999</v>
      </c>
      <c r="F30" s="89">
        <v>6195742</v>
      </c>
      <c r="H30" s="14"/>
    </row>
    <row r="31" spans="1:9" s="8" customFormat="1" ht="18" customHeight="1" thickBot="1" x14ac:dyDescent="0.25">
      <c r="A31" s="9"/>
      <c r="B31" s="77" t="s">
        <v>46</v>
      </c>
      <c r="C31" s="78" t="s">
        <v>47</v>
      </c>
      <c r="D31" s="96">
        <v>1500000</v>
      </c>
      <c r="E31" s="76">
        <v>1500000</v>
      </c>
      <c r="F31" s="104">
        <v>1500000</v>
      </c>
    </row>
    <row r="32" spans="1:9" s="8" customFormat="1" ht="18" customHeight="1" x14ac:dyDescent="0.25">
      <c r="A32" s="9"/>
      <c r="B32" s="56"/>
      <c r="C32" s="34" t="s">
        <v>2</v>
      </c>
      <c r="D32" s="92">
        <v>16458429.99</v>
      </c>
      <c r="E32" s="95">
        <v>17499145.079999998</v>
      </c>
      <c r="F32" s="90">
        <v>16262041</v>
      </c>
      <c r="H32" s="14"/>
    </row>
    <row r="33" spans="1:6" s="8" customFormat="1" ht="18" customHeight="1" thickBot="1" x14ac:dyDescent="0.3">
      <c r="A33" s="9"/>
      <c r="B33" s="38"/>
      <c r="C33" s="37" t="s">
        <v>3</v>
      </c>
      <c r="D33" s="93">
        <v>16458429.99</v>
      </c>
      <c r="E33" s="76">
        <v>9867818.9100000001</v>
      </c>
      <c r="F33" s="91">
        <v>20957783</v>
      </c>
    </row>
    <row r="34" spans="1:6" s="8" customFormat="1" ht="14.25" customHeight="1" thickBot="1" x14ac:dyDescent="0.3">
      <c r="A34" s="9"/>
      <c r="B34" s="15"/>
      <c r="C34" s="15"/>
      <c r="D34" s="15"/>
      <c r="E34" s="14"/>
    </row>
    <row r="35" spans="1:6" s="8" customFormat="1" ht="12" customHeight="1" x14ac:dyDescent="0.25">
      <c r="A35" s="9"/>
      <c r="B35" s="16" t="s">
        <v>32</v>
      </c>
      <c r="C35" s="17">
        <v>46045</v>
      </c>
      <c r="D35" s="10"/>
    </row>
    <row r="36" spans="1:6" s="8" customFormat="1" ht="12" customHeight="1" x14ac:dyDescent="0.25">
      <c r="A36" s="9"/>
      <c r="B36" s="18" t="s">
        <v>33</v>
      </c>
      <c r="C36" s="19">
        <v>46069</v>
      </c>
      <c r="D36" s="10"/>
    </row>
    <row r="37" spans="1:6" s="8" customFormat="1" ht="12" customHeight="1" x14ac:dyDescent="0.2">
      <c r="A37" s="9"/>
      <c r="B37" s="20" t="s">
        <v>36</v>
      </c>
      <c r="C37" s="21">
        <v>46062</v>
      </c>
      <c r="D37" s="13"/>
    </row>
    <row r="38" spans="1:6" s="8" customFormat="1" ht="12" customHeight="1" thickBot="1" x14ac:dyDescent="0.3">
      <c r="A38" s="9"/>
      <c r="B38" s="22" t="s">
        <v>35</v>
      </c>
      <c r="C38" s="23">
        <v>46069</v>
      </c>
      <c r="D38" s="10"/>
    </row>
    <row r="40" spans="1:6" x14ac:dyDescent="0.2">
      <c r="B40" s="3"/>
    </row>
    <row r="41" spans="1:6" x14ac:dyDescent="0.2">
      <c r="B41" s="5"/>
      <c r="E41" s="1"/>
    </row>
    <row r="42" spans="1:6" x14ac:dyDescent="0.2">
      <c r="B42" s="5"/>
      <c r="C42" s="74"/>
      <c r="E42" s="1"/>
    </row>
    <row r="43" spans="1:6" x14ac:dyDescent="0.2">
      <c r="B43" s="5"/>
      <c r="C43" s="75"/>
      <c r="E43" s="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2026 návrh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Obec Bukovany</cp:lastModifiedBy>
  <cp:lastPrinted>2026-01-23T14:00:45Z</cp:lastPrinted>
  <dcterms:created xsi:type="dcterms:W3CDTF">2018-02-05T13:32:31Z</dcterms:created>
  <dcterms:modified xsi:type="dcterms:W3CDTF">2026-03-25T14:44:02Z</dcterms:modified>
</cp:coreProperties>
</file>